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095" windowHeight="11985" activeTab="1"/>
  </bookViews>
  <sheets>
    <sheet name="Despesas_Nome" sheetId="1" r:id="rId1"/>
    <sheet name="G_Despesas" sheetId="6" r:id="rId2"/>
  </sheets>
  <calcPr calcId="144525"/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6" i="1"/>
  <c r="G13" i="1"/>
  <c r="H13" i="1"/>
  <c r="I13" i="1"/>
  <c r="J13" i="1"/>
  <c r="K13" i="1"/>
  <c r="L13" i="1"/>
  <c r="M13" i="1"/>
  <c r="F13" i="1"/>
  <c r="E13" i="1"/>
  <c r="D13" i="1"/>
  <c r="C13" i="1"/>
  <c r="O13" i="1" s="1"/>
  <c r="B13" i="1"/>
  <c r="P7" i="1" l="1"/>
  <c r="P9" i="1"/>
  <c r="P11" i="1"/>
  <c r="P13" i="1"/>
  <c r="P8" i="1"/>
  <c r="P10" i="1"/>
  <c r="P12" i="1"/>
  <c r="P6" i="1"/>
</calcChain>
</file>

<file path=xl/sharedStrings.xml><?xml version="1.0" encoding="utf-8"?>
<sst xmlns="http://schemas.openxmlformats.org/spreadsheetml/2006/main" count="29" uniqueCount="28">
  <si>
    <t>Despesa</t>
  </si>
  <si>
    <t>Prest. Credito Habitação</t>
  </si>
  <si>
    <t>Água</t>
  </si>
  <si>
    <t>Electricidade</t>
  </si>
  <si>
    <t>Telefone</t>
  </si>
  <si>
    <t>Internet</t>
  </si>
  <si>
    <t>Tv Cabo</t>
  </si>
  <si>
    <t>Gasóleo</t>
  </si>
  <si>
    <t>Total</t>
  </si>
  <si>
    <t>1º Trimestre</t>
  </si>
  <si>
    <t>Jan</t>
  </si>
  <si>
    <t>2º trimestre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</si>
  <si>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</si>
  <si>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</si>
  <si>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</si>
  <si>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</si>
  <si>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</si>
  <si>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</si>
  <si>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</si>
  <si>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</si>
  <si>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</si>
  <si>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</si>
  <si>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</si>
  <si>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3º Trimestre</t>
  </si>
  <si>
    <t>4º trimestre</t>
  </si>
  <si>
    <t>Análise das Despesas</t>
  </si>
  <si>
    <t>Peso</t>
  </si>
  <si>
    <t>Mapa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</si>
</sst>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164" fontId="0" fillId="0" borderId="0" xfId="2" applyNumberFormat="1" applyFont="1" applyAlignment="1">
      <alignment horizontal="center"/>
    </xf>
    <xf numFmtId="164" fontId="0" fillId="2" borderId="0" xfId="2" applyNumberFormat="1" applyFont="1" applyFill="1" applyAlignment="1">
      <alignment horizontal="center"/>
    </xf>
    <xf numFmtId="5" fontId="0" fillId="0" borderId="0" xfId="1" applyNumberFormat="1" applyFont="1" applyAlignment="1">
      <alignment horizontal="center"/>
    </xf>
    <xf numFmtId="5" fontId="0" fillId="0" borderId="0" xfId="1" applyNumberFormat="1" applyFont="1" applyFill="1" applyAlignment="1">
      <alignment horizontal="center"/>
    </xf>
    <xf numFmtId="5" fontId="0" fillId="2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Total Despesas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44783043226305E-2"/>
          <c:y val="0.13775489987005807"/>
          <c:w val="0.69943897705587976"/>
          <c:h val="0.77246546212915046"/>
        </c:manualLayout>
      </c:layout>
      <c:pie3D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Despesas_Nome!$A$6:$A$12</c:f>
              <c:strCache>
                <c:ptCount val="7"/>
                <c:pt idx="0">
                  <c:v>Prest. Credito Habitação</c:v>
                </c:pt>
                <c:pt idx="1">
                  <c:v>Água</c:v>
                </c:pt>
                <c:pt idx="2">
                  <c:v>Electricidade</c:v>
                </c:pt>
                <c:pt idx="3">
                  <c:v>Telefone</c:v>
                </c:pt>
                <c:pt idx="4">
                  <c:v>Internet</c:v>
                </c:pt>
                <c:pt idx="5">
                  <c:v>Tv Cabo</c:v>
                </c:pt>
                <c:pt idx="6">
                  <c:v>Gasóleo</c:v>
                </c:pt>
              </c:strCache>
            </c:strRef>
          </c:cat>
          <c:val>
            <c:numRef>
              <c:f>Despesas_Nome!$O$6:$O$12</c:f>
              <c:numCache>
                <c:formatCode>"€"#,##0_);\("€"#,##0\)</c:formatCode>
                <c:ptCount val="7"/>
                <c:pt idx="0">
                  <c:v>5819</c:v>
                </c:pt>
                <c:pt idx="1">
                  <c:v>261</c:v>
                </c:pt>
                <c:pt idx="2">
                  <c:v>528</c:v>
                </c:pt>
                <c:pt idx="3">
                  <c:v>199</c:v>
                </c:pt>
                <c:pt idx="4">
                  <c:v>240</c:v>
                </c:pt>
                <c:pt idx="5">
                  <c:v>300</c:v>
                </c:pt>
                <c:pt idx="6">
                  <c:v>2445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workbookViewId="0">
      <selection activeCell="B34" sqref="B34"/>
    </sheetView>
  </sheetViews>
  <sheetFormatPr defaultRowHeight="15" x14ac:dyDescent="0.25"/>
  <cols>
    <col min="1" max="1" width="22.7109375" bestFit="1" customWidth="1"/>
    <col min="2" max="13" width="9.42578125" bestFit="1" customWidth="1"/>
    <col min="14" max="14" width="3.5703125" customWidth="1"/>
    <col min="15" max="15" width="11" bestFit="1" customWidth="1"/>
  </cols>
  <sheetData>
    <row r="2" spans="1:16" ht="20.25" x14ac:dyDescent="0.3">
      <c r="A2" s="9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4" spans="1:16" x14ac:dyDescent="0.25">
      <c r="B4" s="11" t="s">
        <v>9</v>
      </c>
      <c r="C4" s="11"/>
      <c r="D4" s="11"/>
      <c r="E4" s="11" t="s">
        <v>11</v>
      </c>
      <c r="F4" s="11"/>
      <c r="G4" s="11"/>
      <c r="H4" s="11" t="s">
        <v>23</v>
      </c>
      <c r="I4" s="11"/>
      <c r="J4" s="11"/>
      <c r="K4" s="11" t="s">
        <v>24</v>
      </c>
      <c r="L4" s="11"/>
      <c r="M4" s="11"/>
      <c r="N4" s="2"/>
      <c r="O4" s="11" t="s">
        <v>25</v>
      </c>
      <c r="P4" s="11"/>
    </row>
    <row r="5" spans="1:16" x14ac:dyDescent="0.25">
      <c r="A5" s="1" t="s">
        <v>0</v>
      </c>
      <c r="B5" s="1" t="s">
        <v>10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1" t="s">
        <v>19</v>
      </c>
      <c r="K5" s="1" t="s">
        <v>20</v>
      </c>
      <c r="L5" s="1" t="s">
        <v>21</v>
      </c>
      <c r="M5" s="1" t="s">
        <v>22</v>
      </c>
      <c r="N5" s="3"/>
      <c r="O5" s="1" t="s">
        <v>8</v>
      </c>
      <c r="P5" s="1" t="s">
        <v>26</v>
      </c>
    </row>
    <row r="6" spans="1:16" x14ac:dyDescent="0.25">
      <c r="A6" t="s">
        <v>1</v>
      </c>
      <c r="B6" s="6">
        <v>480</v>
      </c>
      <c r="C6" s="6">
        <v>480</v>
      </c>
      <c r="D6" s="6">
        <v>480</v>
      </c>
      <c r="E6" s="6">
        <v>480</v>
      </c>
      <c r="F6" s="6">
        <v>491</v>
      </c>
      <c r="G6" s="6">
        <v>491</v>
      </c>
      <c r="H6" s="6">
        <v>495</v>
      </c>
      <c r="I6" s="6">
        <v>480</v>
      </c>
      <c r="J6" s="6">
        <v>491</v>
      </c>
      <c r="K6" s="6">
        <v>480</v>
      </c>
      <c r="L6" s="6">
        <v>491</v>
      </c>
      <c r="M6" s="6">
        <v>480</v>
      </c>
      <c r="N6" s="7"/>
      <c r="O6" s="6">
        <f>SUM(B6:M6)</f>
        <v>5819</v>
      </c>
      <c r="P6" s="4">
        <f>O6/O$13</f>
        <v>0.59426062091503273</v>
      </c>
    </row>
    <row r="7" spans="1:16" x14ac:dyDescent="0.25">
      <c r="A7" t="s">
        <v>2</v>
      </c>
      <c r="B7" s="6">
        <v>22</v>
      </c>
      <c r="C7" s="6">
        <v>24</v>
      </c>
      <c r="D7" s="6">
        <v>23</v>
      </c>
      <c r="E7" s="6">
        <v>22</v>
      </c>
      <c r="F7" s="6">
        <v>26</v>
      </c>
      <c r="G7" s="6">
        <v>18</v>
      </c>
      <c r="H7" s="6">
        <v>20</v>
      </c>
      <c r="I7" s="6">
        <v>22</v>
      </c>
      <c r="J7" s="6">
        <v>18</v>
      </c>
      <c r="K7" s="6">
        <v>22</v>
      </c>
      <c r="L7" s="6">
        <v>22</v>
      </c>
      <c r="M7" s="6">
        <v>22</v>
      </c>
      <c r="N7" s="7"/>
      <c r="O7" s="6">
        <f t="shared" ref="O7:O13" si="0">SUM(B7:M7)</f>
        <v>261</v>
      </c>
      <c r="P7" s="4">
        <f t="shared" ref="P7:P13" si="1">O7/O$13</f>
        <v>2.6654411764705881E-2</v>
      </c>
    </row>
    <row r="8" spans="1:16" x14ac:dyDescent="0.25">
      <c r="A8" t="s">
        <v>3</v>
      </c>
      <c r="B8" s="6">
        <v>50</v>
      </c>
      <c r="C8" s="6">
        <v>45</v>
      </c>
      <c r="D8" s="6">
        <v>40</v>
      </c>
      <c r="E8" s="6">
        <v>51</v>
      </c>
      <c r="F8" s="6">
        <v>48</v>
      </c>
      <c r="G8" s="6">
        <v>30</v>
      </c>
      <c r="H8" s="6">
        <v>40</v>
      </c>
      <c r="I8" s="6">
        <v>48</v>
      </c>
      <c r="J8" s="6">
        <v>30</v>
      </c>
      <c r="K8" s="6">
        <v>48</v>
      </c>
      <c r="L8" s="6">
        <v>50</v>
      </c>
      <c r="M8" s="6">
        <v>48</v>
      </c>
      <c r="N8" s="7"/>
      <c r="O8" s="6">
        <f t="shared" si="0"/>
        <v>528</v>
      </c>
      <c r="P8" s="4">
        <f t="shared" si="1"/>
        <v>5.3921568627450983E-2</v>
      </c>
    </row>
    <row r="9" spans="1:16" x14ac:dyDescent="0.25">
      <c r="A9" t="s">
        <v>4</v>
      </c>
      <c r="B9" s="6">
        <v>15</v>
      </c>
      <c r="C9" s="6">
        <v>17</v>
      </c>
      <c r="D9" s="6">
        <v>15</v>
      </c>
      <c r="E9" s="6">
        <v>16</v>
      </c>
      <c r="F9" s="6">
        <v>19</v>
      </c>
      <c r="G9" s="6">
        <v>15</v>
      </c>
      <c r="H9" s="6">
        <v>17</v>
      </c>
      <c r="I9" s="6">
        <v>15</v>
      </c>
      <c r="J9" s="6">
        <v>17</v>
      </c>
      <c r="K9" s="6">
        <v>15</v>
      </c>
      <c r="L9" s="6">
        <v>19</v>
      </c>
      <c r="M9" s="6">
        <v>19</v>
      </c>
      <c r="N9" s="7"/>
      <c r="O9" s="6">
        <f t="shared" si="0"/>
        <v>199</v>
      </c>
      <c r="P9" s="4">
        <f t="shared" si="1"/>
        <v>2.0322712418300654E-2</v>
      </c>
    </row>
    <row r="10" spans="1:16" x14ac:dyDescent="0.25">
      <c r="A10" t="s">
        <v>5</v>
      </c>
      <c r="B10" s="6">
        <v>20</v>
      </c>
      <c r="C10" s="6">
        <v>20</v>
      </c>
      <c r="D10" s="6">
        <v>20</v>
      </c>
      <c r="E10" s="6">
        <v>20</v>
      </c>
      <c r="F10" s="6">
        <v>20</v>
      </c>
      <c r="G10" s="6">
        <v>20</v>
      </c>
      <c r="H10" s="6">
        <v>20</v>
      </c>
      <c r="I10" s="6">
        <v>20</v>
      </c>
      <c r="J10" s="6">
        <v>20</v>
      </c>
      <c r="K10" s="6">
        <v>20</v>
      </c>
      <c r="L10" s="6">
        <v>20</v>
      </c>
      <c r="M10" s="6">
        <v>20</v>
      </c>
      <c r="N10" s="7"/>
      <c r="O10" s="6">
        <f t="shared" si="0"/>
        <v>240</v>
      </c>
      <c r="P10" s="4">
        <f t="shared" si="1"/>
        <v>2.4509803921568627E-2</v>
      </c>
    </row>
    <row r="11" spans="1:16" x14ac:dyDescent="0.25">
      <c r="A11" t="s">
        <v>6</v>
      </c>
      <c r="B11" s="6">
        <v>25</v>
      </c>
      <c r="C11" s="6">
        <v>25</v>
      </c>
      <c r="D11" s="6">
        <v>25</v>
      </c>
      <c r="E11" s="6">
        <v>25</v>
      </c>
      <c r="F11" s="6">
        <v>25</v>
      </c>
      <c r="G11" s="6">
        <v>25</v>
      </c>
      <c r="H11" s="6">
        <v>25</v>
      </c>
      <c r="I11" s="6">
        <v>25</v>
      </c>
      <c r="J11" s="6">
        <v>25</v>
      </c>
      <c r="K11" s="6">
        <v>25</v>
      </c>
      <c r="L11" s="6">
        <v>25</v>
      </c>
      <c r="M11" s="6">
        <v>25</v>
      </c>
      <c r="N11" s="7"/>
      <c r="O11" s="6">
        <f t="shared" si="0"/>
        <v>300</v>
      </c>
      <c r="P11" s="4">
        <f t="shared" si="1"/>
        <v>3.0637254901960783E-2</v>
      </c>
    </row>
    <row r="12" spans="1:16" x14ac:dyDescent="0.25">
      <c r="A12" t="s">
        <v>7</v>
      </c>
      <c r="B12" s="6">
        <v>200</v>
      </c>
      <c r="C12" s="6">
        <v>190</v>
      </c>
      <c r="D12" s="6">
        <v>220</v>
      </c>
      <c r="E12" s="6">
        <v>215</v>
      </c>
      <c r="F12" s="6">
        <v>200</v>
      </c>
      <c r="G12" s="6">
        <v>180</v>
      </c>
      <c r="H12" s="6">
        <v>200</v>
      </c>
      <c r="I12" s="6">
        <v>180</v>
      </c>
      <c r="J12" s="6">
        <v>220</v>
      </c>
      <c r="K12" s="6">
        <v>220</v>
      </c>
      <c r="L12" s="6">
        <v>200</v>
      </c>
      <c r="M12" s="6">
        <v>220</v>
      </c>
      <c r="N12" s="7"/>
      <c r="O12" s="6">
        <f t="shared" si="0"/>
        <v>2445</v>
      </c>
      <c r="P12" s="4">
        <f t="shared" si="1"/>
        <v>0.24969362745098039</v>
      </c>
    </row>
    <row r="13" spans="1:16" x14ac:dyDescent="0.25">
      <c r="A13" s="1" t="s">
        <v>8</v>
      </c>
      <c r="B13" s="8">
        <f>SUM(B6:B12)</f>
        <v>812</v>
      </c>
      <c r="C13" s="8">
        <f>SUM(C6:C12)</f>
        <v>801</v>
      </c>
      <c r="D13" s="8">
        <f>SUM(D6:D12)</f>
        <v>823</v>
      </c>
      <c r="E13" s="8">
        <f>SUM(E6:E12)</f>
        <v>829</v>
      </c>
      <c r="F13" s="8">
        <f>SUM(F6:F12)</f>
        <v>829</v>
      </c>
      <c r="G13" s="8">
        <f t="shared" ref="G13:M13" si="2">SUM(G6:G12)</f>
        <v>779</v>
      </c>
      <c r="H13" s="8">
        <f t="shared" si="2"/>
        <v>817</v>
      </c>
      <c r="I13" s="8">
        <f t="shared" si="2"/>
        <v>790</v>
      </c>
      <c r="J13" s="8">
        <f t="shared" si="2"/>
        <v>821</v>
      </c>
      <c r="K13" s="8">
        <f t="shared" si="2"/>
        <v>830</v>
      </c>
      <c r="L13" s="8">
        <f t="shared" si="2"/>
        <v>827</v>
      </c>
      <c r="M13" s="8">
        <f t="shared" si="2"/>
        <v>834</v>
      </c>
      <c r="N13" s="7"/>
      <c r="O13" s="8">
        <f t="shared" si="0"/>
        <v>9792</v>
      </c>
      <c r="P13" s="5">
        <f t="shared" si="1"/>
        <v>1</v>
      </c>
    </row>
    <row r="14" spans="1:16" x14ac:dyDescent="0.25">
      <c r="N14" s="3"/>
    </row>
  </sheetData>
  <mergeCells count="6">
    <mergeCell ref="A2:P2"/>
    <mergeCell ref="B4:D4"/>
    <mergeCell ref="E4:G4"/>
    <mergeCell ref="H4:J4"/>
    <mergeCell ref="K4:M4"/>
    <mergeCell ref="O4:P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Despesas_Nome</vt:lpstr>
      <vt:lpstr>G_Despesas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sandrasantos1</dc:creator>
  <cp:lastModifiedBy>Sandra</cp:lastModifiedBy>
  <dcterms:created xsi:type="dcterms:W3CDTF">2010-05-31T18:27:25Z</dcterms:created>
  <dcterms:modified xsi:type="dcterms:W3CDTF">2010-07-07T00:30:20Z</dcterms:modified>
</cp:coreProperties>
</file>