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3335" windowHeight="7650" activeTab="1"/>
  </bookViews>
  <sheets>
    <sheet name="Folha1" sheetId="1" r:id="rId1"/>
    <sheet name="Comparação de tempos" sheetId="4" r:id="rId2"/>
  </sheets>
  <calcPr calcId="144525"/>
</workbook>
</file>

<file path=xl/calcChain.xml><?xml version="1.0" encoding="utf-8"?>
<calcChain xmlns="http://schemas.openxmlformats.org/spreadsheetml/2006/main">
  <c r="F6" i="1" l="1"/>
  <c r="F5" i="1"/>
  <c r="F7" i="1"/>
  <c r="F4" i="1"/>
  <c r="F3" i="1"/>
  <c r="E8" i="1"/>
  <c r="E9" i="1" s="1"/>
  <c r="D8" i="1"/>
  <c r="D9" i="1" s="1"/>
  <c r="C8" i="1"/>
  <c r="B9" i="1"/>
  <c r="B8" i="1"/>
  <c r="F8" i="1" l="1"/>
  <c r="C9" i="1"/>
  <c r="C10" i="1" s="1"/>
  <c r="E10" i="1"/>
  <c r="F9" i="1"/>
  <c r="B10" i="1"/>
  <c r="D10" i="1"/>
  <c r="F10" i="1" l="1"/>
</calcChain>
</file>

<file path=xl/sharedStrings.xml><?xml version="1.0" encoding="utf-8"?>
<sst xmlns="http://schemas.openxmlformats.org/spreadsheetml/2006/main" count="14" uniqueCount="14">
  <si>
    <t>Bruços</t>
  </si>
  <si>
    <t>Mariposa</t>
  </si>
  <si>
    <t>Crol</t>
  </si>
  <si>
    <t>Costas</t>
  </si>
  <si>
    <t>Média</t>
  </si>
  <si>
    <t>Minimo</t>
  </si>
  <si>
    <t>Máximo</t>
  </si>
  <si>
    <t>Atleta 1</t>
  </si>
  <si>
    <t>Atleta 2</t>
  </si>
  <si>
    <t>Atleta 3</t>
  </si>
  <si>
    <t>Total Estafeta</t>
  </si>
  <si>
    <t>Tempos de Prova</t>
  </si>
  <si>
    <t>Atleta 4</t>
  </si>
  <si>
    <t>Livre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</si>
</sst>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2" xfId="0" applyNumberFormat="1" applyBorder="1"/>
    <xf numFmtId="1" fontId="0" fillId="0" borderId="3" xfId="0" applyNumberFormat="1" applyBorder="1"/>
    <xf numFmtId="164" fontId="0" fillId="3" borderId="1" xfId="0" applyNumberFormat="1" applyFill="1" applyBorder="1"/>
    <xf numFmtId="164" fontId="0" fillId="0" borderId="2" xfId="0" applyNumberFormat="1" applyBorder="1"/>
    <xf numFmtId="164" fontId="0" fillId="0" borderId="10" xfId="0" applyNumberFormat="1" applyBorder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Comparaçãode tempos para os dois primeiros atletas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Folha1!$C$2</c:f>
              <c:strCache>
                <c:ptCount val="1"/>
                <c:pt idx="0">
                  <c:v>Atleta 2</c:v>
                </c:pt>
              </c:strCache>
            </c:strRef>
          </c:tx>
          <c:invertIfNegative val="0"/>
          <c:cat>
            <c:strRef>
              <c:f>(Folha1!$A$3:$A$4,Folha1!$A$7)</c:f>
              <c:strCache>
                <c:ptCount val="3"/>
                <c:pt idx="0">
                  <c:v>Bruços</c:v>
                </c:pt>
                <c:pt idx="1">
                  <c:v>Mariposa</c:v>
                </c:pt>
                <c:pt idx="2">
                  <c:v>Costas</c:v>
                </c:pt>
              </c:strCache>
            </c:strRef>
          </c:cat>
          <c:val>
            <c:numRef>
              <c:f>(Folha1!$C$3:$C$4,Folha1!$C$7)</c:f>
              <c:numCache>
                <c:formatCode>General</c:formatCode>
                <c:ptCount val="3"/>
                <c:pt idx="0" formatCode="0.0">
                  <c:v>65</c:v>
                </c:pt>
                <c:pt idx="1">
                  <c:v>60</c:v>
                </c:pt>
                <c:pt idx="2">
                  <c:v>68</c:v>
                </c:pt>
              </c:numCache>
            </c:numRef>
          </c:val>
        </c:ser>
        <c:ser>
          <c:idx val="3"/>
          <c:order val="1"/>
          <c:tx>
            <c:strRef>
              <c:f>Folha1!$E$2</c:f>
              <c:strCache>
                <c:ptCount val="1"/>
                <c:pt idx="0">
                  <c:v>Atleta 4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3"/>
          </c:pictureOptions>
          <c:cat>
            <c:strRef>
              <c:f>(Folha1!$A$3:$A$4,Folha1!$A$7)</c:f>
              <c:strCache>
                <c:ptCount val="3"/>
                <c:pt idx="0">
                  <c:v>Bruços</c:v>
                </c:pt>
                <c:pt idx="1">
                  <c:v>Mariposa</c:v>
                </c:pt>
                <c:pt idx="2">
                  <c:v>Costas</c:v>
                </c:pt>
              </c:strCache>
            </c:strRef>
          </c:cat>
          <c:val>
            <c:numRef>
              <c:f>(Folha1!$E$3:$E$4,Folha1!$E$7)</c:f>
              <c:numCache>
                <c:formatCode>General</c:formatCode>
                <c:ptCount val="3"/>
                <c:pt idx="0" formatCode="0.0">
                  <c:v>72</c:v>
                </c:pt>
                <c:pt idx="1">
                  <c:v>65</c:v>
                </c:pt>
                <c:pt idx="2">
                  <c:v>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765312"/>
        <c:axId val="58767232"/>
      </c:barChart>
      <c:catAx>
        <c:axId val="5876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Modalidades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8767232"/>
        <c:crosses val="autoZero"/>
        <c:auto val="1"/>
        <c:lblAlgn val="ctr"/>
        <c:lblOffset val="100"/>
        <c:noMultiLvlLbl val="0"/>
      </c:catAx>
      <c:valAx>
        <c:axId val="58767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Tempos em segundos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876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E3"/>
    </sheetView>
  </sheetViews>
  <sheetFormatPr defaultRowHeight="15" x14ac:dyDescent="0.25"/>
  <cols>
    <col min="1" max="6" width="12.7109375" customWidth="1"/>
  </cols>
  <sheetData>
    <row r="1" spans="1:6" ht="20.100000000000001" customHeight="1" x14ac:dyDescent="0.35">
      <c r="B1" s="21" t="s">
        <v>11</v>
      </c>
      <c r="C1" s="21"/>
      <c r="D1" s="21"/>
      <c r="E1" s="21"/>
      <c r="F1" s="21"/>
    </row>
    <row r="2" spans="1:6" ht="20.100000000000001" customHeight="1" thickBot="1" x14ac:dyDescent="0.3">
      <c r="B2" s="7" t="s">
        <v>7</v>
      </c>
      <c r="C2" s="7" t="s">
        <v>8</v>
      </c>
      <c r="D2" s="7" t="s">
        <v>9</v>
      </c>
      <c r="E2" s="7" t="s">
        <v>12</v>
      </c>
      <c r="F2" s="7" t="s">
        <v>10</v>
      </c>
    </row>
    <row r="3" spans="1:6" ht="15.75" thickTop="1" x14ac:dyDescent="0.25">
      <c r="A3" s="8" t="s">
        <v>0</v>
      </c>
      <c r="B3" s="18">
        <v>70</v>
      </c>
      <c r="C3" s="19">
        <v>65</v>
      </c>
      <c r="D3" s="19">
        <v>76</v>
      </c>
      <c r="E3" s="20">
        <v>72</v>
      </c>
      <c r="F3" s="2">
        <f>SUM(B3:E3)</f>
        <v>283</v>
      </c>
    </row>
    <row r="4" spans="1:6" x14ac:dyDescent="0.25">
      <c r="A4" s="9" t="s">
        <v>1</v>
      </c>
      <c r="B4" s="3">
        <v>65</v>
      </c>
      <c r="C4" s="3">
        <v>60</v>
      </c>
      <c r="D4" s="3">
        <v>76</v>
      </c>
      <c r="E4" s="14">
        <v>65</v>
      </c>
      <c r="F4" s="4">
        <f>SUM(B4:E4)</f>
        <v>266</v>
      </c>
    </row>
    <row r="5" spans="1:6" x14ac:dyDescent="0.25">
      <c r="A5" s="9" t="s">
        <v>2</v>
      </c>
      <c r="B5" s="3">
        <v>73</v>
      </c>
      <c r="C5" s="3">
        <v>70</v>
      </c>
      <c r="D5" s="3">
        <v>62</v>
      </c>
      <c r="E5" s="14">
        <v>73</v>
      </c>
      <c r="F5" s="4">
        <f>SUM(B5:E5)</f>
        <v>278</v>
      </c>
    </row>
    <row r="6" spans="1:6" x14ac:dyDescent="0.25">
      <c r="A6" s="9" t="s">
        <v>13</v>
      </c>
      <c r="B6" s="3">
        <v>72</v>
      </c>
      <c r="C6" s="3">
        <v>65</v>
      </c>
      <c r="D6" s="3">
        <v>73</v>
      </c>
      <c r="E6" s="14">
        <v>38</v>
      </c>
      <c r="F6" s="4">
        <f>SUM(B6:E6)</f>
        <v>248</v>
      </c>
    </row>
    <row r="7" spans="1:6" ht="15.75" thickBot="1" x14ac:dyDescent="0.3">
      <c r="A7" s="9" t="s">
        <v>3</v>
      </c>
      <c r="B7" s="3">
        <v>68</v>
      </c>
      <c r="C7" s="3">
        <v>68</v>
      </c>
      <c r="D7" s="3">
        <v>58</v>
      </c>
      <c r="E7" s="14">
        <v>58</v>
      </c>
      <c r="F7" s="4">
        <f>SUM(B7:E7)</f>
        <v>252</v>
      </c>
    </row>
    <row r="8" spans="1:6" ht="15.75" thickTop="1" x14ac:dyDescent="0.25">
      <c r="A8" s="10" t="s">
        <v>4</v>
      </c>
      <c r="B8" s="16">
        <f>AVERAGE(B4:B7)</f>
        <v>69.5</v>
      </c>
      <c r="C8" s="1">
        <f>AVERAGE(C3:C7)</f>
        <v>65.599999999999994</v>
      </c>
      <c r="D8" s="1">
        <f>AVERAGE(D3:D7)</f>
        <v>69</v>
      </c>
      <c r="E8" s="13">
        <f>AVERAGE(E3:E7)</f>
        <v>61.2</v>
      </c>
      <c r="F8" s="17">
        <f>AVERAGE(B8:E8)</f>
        <v>66.325000000000003</v>
      </c>
    </row>
    <row r="9" spans="1:6" x14ac:dyDescent="0.25">
      <c r="A9" s="11" t="s">
        <v>5</v>
      </c>
      <c r="B9" s="3">
        <f>MIN(C7)</f>
        <v>68</v>
      </c>
      <c r="C9" s="3">
        <f>MIN(C3:C8)</f>
        <v>60</v>
      </c>
      <c r="D9" s="3">
        <f>MIN(D3:D8)</f>
        <v>58</v>
      </c>
      <c r="E9" s="14">
        <f>MIN(E3:E8)</f>
        <v>38</v>
      </c>
      <c r="F9" s="4">
        <f>MIN(B9:E9)</f>
        <v>38</v>
      </c>
    </row>
    <row r="10" spans="1:6" ht="15.75" thickBot="1" x14ac:dyDescent="0.3">
      <c r="A10" s="12" t="s">
        <v>6</v>
      </c>
      <c r="B10" s="5">
        <f>MAX(B4:B9)</f>
        <v>73</v>
      </c>
      <c r="C10" s="5">
        <f>MAX(C3:C9)</f>
        <v>70</v>
      </c>
      <c r="D10" s="5">
        <f>MAX(D3:D9)</f>
        <v>76</v>
      </c>
      <c r="E10" s="15">
        <f>MAX(E3:E9)</f>
        <v>73</v>
      </c>
      <c r="F10" s="6">
        <f>MAX(B10:E10)</f>
        <v>76</v>
      </c>
    </row>
    <row r="11" spans="1:6" ht="15.75" thickTop="1" x14ac:dyDescent="0.25"/>
  </sheetData>
  <mergeCells count="1">
    <mergeCell ref="B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Folha1</vt:lpstr>
      <vt:lpstr>Comparação de tempos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sandrasantos1</dc:creator>
  <cp:lastModifiedBy>Sandra</cp:lastModifiedBy>
  <dcterms:created xsi:type="dcterms:W3CDTF">2010-05-19T18:38:14Z</dcterms:created>
  <dcterms:modified xsi:type="dcterms:W3CDTF">2010-07-07T00:31:54Z</dcterms:modified>
</cp:coreProperties>
</file>